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Ago 2021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47" i="1" l="1"/>
  <c r="C46" i="1"/>
  <c r="C45" i="1"/>
  <c r="C44" i="1"/>
  <c r="C43" i="1"/>
  <c r="C41" i="1"/>
  <c r="C42" i="1" l="1"/>
  <c r="D41" i="1"/>
  <c r="D42" i="1" l="1"/>
  <c r="D47" i="1"/>
  <c r="D46" i="1"/>
  <c r="D45" i="1"/>
  <c r="D44" i="1"/>
  <c r="D43" i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<sst xmlns="http://schemas.openxmlformats.org/spreadsheetml/2006/main" count="38" uniqueCount="37">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</sst>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64.181464694987298</c:v>
                </c:pt>
                <c:pt idx="1">
                  <c:v>125.98187096774193</c:v>
                </c:pt>
                <c:pt idx="2">
                  <c:v>52.982389354838709</c:v>
                </c:pt>
                <c:pt idx="3">
                  <c:v>12.026032258064516</c:v>
                </c:pt>
                <c:pt idx="4">
                  <c:v>1.8225806451612905</c:v>
                </c:pt>
                <c:pt idx="5">
                  <c:v>3.6427419354838708</c:v>
                </c:pt>
                <c:pt idx="6">
                  <c:v>0.48480645161290331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zoomScaleNormal="100" zoomScaleSheetLayoutView="100" workbookViewId="0">
      <selection activeCell="D13" sqref="D13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4" ht="15" customHeight="1" x14ac:dyDescent="0.2">
      <c r="A1" s="11" t="s">
        <v>0</v>
      </c>
      <c r="B1" s="11"/>
      <c r="C1" s="11"/>
      <c r="D1" s="11"/>
    </row>
    <row r="2" spans="1:4" ht="15" customHeight="1" x14ac:dyDescent="0.2">
      <c r="A2" s="11" t="s">
        <v>36</v>
      </c>
      <c r="B2" s="11"/>
      <c r="C2" s="11"/>
      <c r="D2" s="11"/>
    </row>
    <row r="3" spans="1:4" ht="15" x14ac:dyDescent="0.2">
      <c r="B3" s="2" t="s">
        <v>1</v>
      </c>
      <c r="C3" s="2" t="s">
        <v>2</v>
      </c>
    </row>
    <row r="4" spans="1:4" x14ac:dyDescent="0.2">
      <c r="B4" s="3" t="s">
        <v>3</v>
      </c>
      <c r="C4" s="4">
        <v>64.181464694987298</v>
      </c>
    </row>
    <row r="5" spans="1:4" x14ac:dyDescent="0.2">
      <c r="B5" s="3" t="s">
        <v>4</v>
      </c>
      <c r="C5" s="4">
        <v>2.1686451612903226</v>
      </c>
    </row>
    <row r="6" spans="1:4" x14ac:dyDescent="0.2">
      <c r="B6" s="3" t="s">
        <v>5</v>
      </c>
      <c r="C6" s="4">
        <v>26.36698451612903</v>
      </c>
    </row>
    <row r="7" spans="1:4" x14ac:dyDescent="0.2">
      <c r="B7" s="3" t="s">
        <v>6</v>
      </c>
      <c r="C7" s="4">
        <v>13.269211290322581</v>
      </c>
    </row>
    <row r="8" spans="1:4" x14ac:dyDescent="0.2">
      <c r="B8" s="3" t="s">
        <v>7</v>
      </c>
      <c r="C8" s="4">
        <v>2.1318709677419356</v>
      </c>
    </row>
    <row r="9" spans="1:4" x14ac:dyDescent="0.2">
      <c r="B9" s="3" t="s">
        <v>8</v>
      </c>
      <c r="C9" s="4">
        <v>0.72870967741935488</v>
      </c>
    </row>
    <row r="10" spans="1:4" x14ac:dyDescent="0.2">
      <c r="B10" s="3" t="s">
        <v>9</v>
      </c>
      <c r="C10" s="4">
        <v>3.4079677419354839</v>
      </c>
    </row>
    <row r="11" spans="1:4" x14ac:dyDescent="0.2">
      <c r="B11" s="3" t="s">
        <v>10</v>
      </c>
      <c r="C11" s="4">
        <v>4.7253225806451606</v>
      </c>
    </row>
    <row r="12" spans="1:4" x14ac:dyDescent="0.2">
      <c r="B12" s="3" t="s">
        <v>11</v>
      </c>
      <c r="C12" s="4">
        <v>0.17874193548387099</v>
      </c>
    </row>
    <row r="13" spans="1:4" x14ac:dyDescent="0.2">
      <c r="B13" s="3" t="s">
        <v>12</v>
      </c>
      <c r="C13" s="4">
        <v>4.9354838709677416E-3</v>
      </c>
    </row>
    <row r="14" spans="1:4" x14ac:dyDescent="0.2">
      <c r="B14" s="3" t="s">
        <v>13</v>
      </c>
      <c r="C14" s="4">
        <v>5.1018709677419363</v>
      </c>
    </row>
    <row r="15" spans="1:4" x14ac:dyDescent="0.2">
      <c r="B15" s="3" t="s">
        <v>14</v>
      </c>
      <c r="C15" s="4">
        <v>120.88</v>
      </c>
    </row>
    <row r="16" spans="1:4" x14ac:dyDescent="0.2">
      <c r="B16" s="3" t="s">
        <v>15</v>
      </c>
      <c r="C16" s="4">
        <v>12.026032258064516</v>
      </c>
    </row>
    <row r="17" spans="2:3" x14ac:dyDescent="0.2">
      <c r="B17" s="3" t="s">
        <v>16</v>
      </c>
      <c r="C17" s="4">
        <v>3.7870967741935484E-2</v>
      </c>
    </row>
    <row r="18" spans="2:3" x14ac:dyDescent="0.2">
      <c r="B18" s="3" t="s">
        <v>17</v>
      </c>
      <c r="C18" s="4">
        <v>0.16712903225806452</v>
      </c>
    </row>
    <row r="19" spans="2:3" x14ac:dyDescent="0.2">
      <c r="B19" s="3" t="s">
        <v>18</v>
      </c>
      <c r="C19" s="4">
        <v>1.655451612903226</v>
      </c>
    </row>
    <row r="20" spans="2:3" x14ac:dyDescent="0.2">
      <c r="B20" s="3" t="s">
        <v>19</v>
      </c>
      <c r="C20" s="4"/>
    </row>
    <row r="21" spans="2:3" x14ac:dyDescent="0.2">
      <c r="B21" s="3" t="s">
        <v>20</v>
      </c>
      <c r="C21" s="4">
        <v>7.8483870967741939E-2</v>
      </c>
    </row>
    <row r="22" spans="2:3" x14ac:dyDescent="0.2">
      <c r="B22" s="3" t="s">
        <v>21</v>
      </c>
      <c r="C22" s="4">
        <v>0.17212903225806453</v>
      </c>
    </row>
    <row r="23" spans="2:3" x14ac:dyDescent="0.2">
      <c r="B23" s="3" t="s">
        <v>22</v>
      </c>
      <c r="C23" s="4">
        <v>0.19632258064516131</v>
      </c>
    </row>
    <row r="24" spans="2:3" x14ac:dyDescent="0.2">
      <c r="B24" s="3" t="s">
        <v>23</v>
      </c>
      <c r="C24" s="4">
        <v>0.3031612903225806</v>
      </c>
    </row>
    <row r="25" spans="2:3" x14ac:dyDescent="0.2">
      <c r="B25" s="3" t="s">
        <v>24</v>
      </c>
      <c r="C25" s="4">
        <v>3.3395806451612904</v>
      </c>
    </row>
    <row r="26" spans="2:3" ht="15" x14ac:dyDescent="0.2">
      <c r="B26" s="5" t="s">
        <v>25</v>
      </c>
      <c r="C26" s="6">
        <f>+SUM(C4:C25)</f>
        <v>261.12188630789046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64.181464694987298</v>
      </c>
      <c r="D41" s="9">
        <f>+C41/$C$26</f>
        <v>0.2457912111561209</v>
      </c>
    </row>
    <row r="42" spans="2:4" x14ac:dyDescent="0.2">
      <c r="B42" s="7" t="s">
        <v>29</v>
      </c>
      <c r="C42" s="8">
        <f>+C14+C15</f>
        <v>125.98187096774193</v>
      </c>
      <c r="D42" s="9">
        <f t="shared" ref="D42:D47" si="0">+C42/$C$26</f>
        <v>0.48246385145669446</v>
      </c>
    </row>
    <row r="43" spans="2:4" x14ac:dyDescent="0.2">
      <c r="B43" s="7" t="s">
        <v>30</v>
      </c>
      <c r="C43" s="8">
        <f>+SUM(C5:C13)</f>
        <v>52.982389354838709</v>
      </c>
      <c r="D43" s="9">
        <f t="shared" si="0"/>
        <v>0.20290290524466739</v>
      </c>
    </row>
    <row r="44" spans="2:4" x14ac:dyDescent="0.2">
      <c r="B44" s="7" t="s">
        <v>31</v>
      </c>
      <c r="C44" s="8">
        <f>+C16</f>
        <v>12.026032258064516</v>
      </c>
      <c r="D44" s="9">
        <f t="shared" si="0"/>
        <v>4.6055244269660893E-2</v>
      </c>
    </row>
    <row r="45" spans="2:4" x14ac:dyDescent="0.2">
      <c r="B45" s="7" t="s">
        <v>32</v>
      </c>
      <c r="C45" s="8">
        <f>+C18+C19+C20</f>
        <v>1.8225806451612905</v>
      </c>
      <c r="D45" s="9">
        <f t="shared" si="0"/>
        <v>6.9798080541294575E-3</v>
      </c>
    </row>
    <row r="46" spans="2:4" x14ac:dyDescent="0.2">
      <c r="B46" s="7" t="s">
        <v>33</v>
      </c>
      <c r="C46" s="8">
        <f>+C24+C25</f>
        <v>3.6427419354838708</v>
      </c>
      <c r="D46" s="9">
        <f t="shared" si="0"/>
        <v>1.3950350876328654E-2</v>
      </c>
    </row>
    <row r="47" spans="2:4" x14ac:dyDescent="0.2">
      <c r="B47" s="7" t="s">
        <v>34</v>
      </c>
      <c r="C47" s="8">
        <f>+C21+C22+C23+C17</f>
        <v>0.48480645161290331</v>
      </c>
      <c r="D47" s="9">
        <f t="shared" si="0"/>
        <v>1.8566289423984359E-3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2021-05-31T20:22:50Z</cp:lastPrinted>
  <dcterms:created xsi:type="dcterms:W3CDTF">2021-03-10T20:20:46Z</dcterms:created>
  <dcterms:modified xsi:type="dcterms:W3CDTF">2021-10-05T20:35:42Z</dcterms:modified>
</cp:coreProperties>
</file>